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<sst xmlns="http://schemas.openxmlformats.org/spreadsheetml/2006/main" count="318" uniqueCount="75">
  <si>
    <t>ООО "Гелиос-М"</t>
  </si>
  <si>
    <t>398516, Липецкая обл. Липецкий р-н с. Косыревка ул. Новая д.16, ком. 10.                                                        Тел. 8 (4742) 75-19-91</t>
  </si>
  <si>
    <t>ТМ "ЛИНДИПРАЙМ"</t>
  </si>
  <si>
    <t>прием заявок: 8 (4742) 75-48-07</t>
  </si>
  <si>
    <t>понедельник-пятница, выходной суббота, воскресенье</t>
  </si>
  <si>
    <t>Оптовый прайс-лист на продукцию из мяса индейки на 21.03.2022</t>
  </si>
  <si>
    <t>№ п/п</t>
  </si>
  <si>
    <t>Артикул</t>
  </si>
  <si>
    <t>Наименование</t>
  </si>
  <si>
    <t>Код изделия</t>
  </si>
  <si>
    <t>ОБОЛОЧКА И УПАКОВКА</t>
  </si>
  <si>
    <t xml:space="preserve">Цены с НДС за 1 кг </t>
  </si>
  <si>
    <t>Цены с НДС за 1 кг  со скидкой с 02.03.2022</t>
  </si>
  <si>
    <t>Цены с НДС за 1 кг  со скидкой с 10.03.2022</t>
  </si>
  <si>
    <t>Цены с НДС за 1 кг  со скидкой с 21.03.2022</t>
  </si>
  <si>
    <t>Темп-ра хранения</t>
  </si>
  <si>
    <t>Сроки хранения</t>
  </si>
  <si>
    <t>Вес короба</t>
  </si>
  <si>
    <t>Филе грудки индейки, охлажденное</t>
  </si>
  <si>
    <t>Вес, гофрокороб</t>
  </si>
  <si>
    <t xml:space="preserve"> -2…0 °С</t>
  </si>
  <si>
    <t>7 сут.</t>
  </si>
  <si>
    <t>12 кг</t>
  </si>
  <si>
    <t>Филе грудки индейки, охлажденное в вакууме</t>
  </si>
  <si>
    <t>Фас.1-1,2 кг, гофрокороб</t>
  </si>
  <si>
    <t>Филе грудки индейки, заморож.</t>
  </si>
  <si>
    <t>до -18 °С</t>
  </si>
  <si>
    <t>8 мес.</t>
  </si>
  <si>
    <t>Филе грудки индейки малое, охлажденное</t>
  </si>
  <si>
    <t>Филе грудки индейки малое, охлажденное в вакууме</t>
  </si>
  <si>
    <t>Филе грудки индейки малое, заморож.</t>
  </si>
  <si>
    <t>Филе бедра индейки, охлажденное</t>
  </si>
  <si>
    <t>Филе бедра индейки, охлажденное в вакууме</t>
  </si>
  <si>
    <t>Филе бедра индейки, заморож.</t>
  </si>
  <si>
    <t>Бедро индейки, охлажденное</t>
  </si>
  <si>
    <t>Бедро индейки, охлажденное в вакууме</t>
  </si>
  <si>
    <t>Бедро индейки, заморож.</t>
  </si>
  <si>
    <t>Голень индейки (самка), охлажденная</t>
  </si>
  <si>
    <t>Голень индейки (самка), охлажденная в вакууме</t>
  </si>
  <si>
    <t>Голень индейки (самка), заморож.</t>
  </si>
  <si>
    <t>Голень индейки (самец), охлажденная</t>
  </si>
  <si>
    <t>Голень индейки (самец), охлажденная в вакууме</t>
  </si>
  <si>
    <t>Голень индейки (самец), заморож.</t>
  </si>
  <si>
    <t>Крыло индейки плечевая часть, охлажденное</t>
  </si>
  <si>
    <t>Крыло индейки плечевая часть, охлажденное в вакууме</t>
  </si>
  <si>
    <t>Крыло индейки плечевая часть, заморож.</t>
  </si>
  <si>
    <t>Крыло индейки локтевая часть, охлажденное</t>
  </si>
  <si>
    <t>Крыло индейки локтевая часть, охлажденное в вакууме</t>
  </si>
  <si>
    <t>Крыло индейки локтевая часть, заморож.</t>
  </si>
  <si>
    <t>Крыло индейки (целое, самка), охлажденное</t>
  </si>
  <si>
    <t>Крыло индейки (целое, самка), охлажденное в вакууме</t>
  </si>
  <si>
    <t>Крыло индейки (целое, самка), заморож.</t>
  </si>
  <si>
    <t>Крыло индейки (целое, самец), охлажденное</t>
  </si>
  <si>
    <t>Крыло индейки (целое, самец, заморож.</t>
  </si>
  <si>
    <t>Азу из мяса индейки, охлажденное</t>
  </si>
  <si>
    <t>Азу из мяса индейки, охлажденное в вакууме</t>
  </si>
  <si>
    <t>Азу из мяса индейки, заморож.</t>
  </si>
  <si>
    <t>Медальон индейки, охлажденное</t>
  </si>
  <si>
    <t>Медальон индейки, охлажденное в вакууме</t>
  </si>
  <si>
    <t>Медальон индейки, заморож.</t>
  </si>
  <si>
    <t>Гуляш индейки охл.</t>
  </si>
  <si>
    <t>Гуляш индейки зам.</t>
  </si>
  <si>
    <t>Набор для рагу, охл.</t>
  </si>
  <si>
    <t>Набор для тушения, охл.</t>
  </si>
  <si>
    <t>8 кг</t>
  </si>
  <si>
    <t>Набор для рагу, зам.</t>
  </si>
  <si>
    <t>Набор для тушения, зам.</t>
  </si>
  <si>
    <t>Гузка индейки, охлажденное</t>
  </si>
  <si>
    <t>Гузка индейки, охлажденное в вакууме</t>
  </si>
  <si>
    <t>Гузка индейки, заморож.</t>
  </si>
  <si>
    <t>Кожа индейки, заморож.</t>
  </si>
  <si>
    <t>Вес</t>
  </si>
  <si>
    <t>Кость пищевая индейки, заморож.</t>
  </si>
  <si>
    <t>Шея зам.</t>
  </si>
  <si>
    <t>Каркас индейки, заморож.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</si>
</sst>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р.&quot;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i/>
      <sz val="10"/>
      <name val="Arial Cyr"/>
      <family val="2"/>
    </font>
    <font>
      <b/>
      <i/>
      <sz val="12"/>
      <color indexed="25"/>
      <name val="Arial Cyr"/>
      <family val="2"/>
    </font>
    <font>
      <b/>
      <i/>
      <sz val="9"/>
      <color indexed="25"/>
      <name val="Arial Cyr"/>
      <family val="2"/>
    </font>
    <font>
      <b/>
      <i/>
      <sz val="18"/>
      <color indexed="25"/>
      <name val="Tahoma"/>
      <family val="2"/>
    </font>
    <font>
      <b/>
      <sz val="12"/>
      <color indexed="25"/>
      <name val="Tahoma"/>
      <family val="2"/>
    </font>
    <font>
      <b/>
      <sz val="10"/>
      <color indexed="25"/>
      <name val="Tahoma"/>
      <family val="2"/>
    </font>
    <font>
      <b/>
      <sz val="18"/>
      <color indexed="10"/>
      <name val="Tahoma"/>
      <family val="2"/>
    </font>
    <font>
      <b/>
      <sz val="10"/>
      <name val="Tahoma"/>
      <family val="2"/>
    </font>
    <font>
      <i/>
      <sz val="16"/>
      <color indexed="23"/>
      <name val="Calibri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i/>
      <sz val="16"/>
      <name val="Calibri"/>
      <family val="2"/>
    </font>
    <font>
      <sz val="8"/>
      <name val="Arial Cyr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1" fillId="0" borderId="0" applyBorder="0" applyProtection="0">
      <alignment/>
    </xf>
    <xf numFmtId="164" fontId="15" fillId="0" borderId="0" applyBorder="0" applyProtection="0">
      <alignment/>
    </xf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1" xfId="0" applyFont="1" applyBorder="1" applyAlignment="1">
      <alignment horizontal="right"/>
    </xf>
    <xf numFmtId="164" fontId="4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9" fillId="2" borderId="4" xfId="0" applyFont="1" applyFill="1" applyBorder="1" applyAlignment="1">
      <alignment horizontal="center" vertical="center"/>
    </xf>
    <xf numFmtId="164" fontId="10" fillId="0" borderId="5" xfId="21" applyFont="1" applyBorder="1" applyAlignment="1" applyProtection="1">
      <alignment horizontal="center" vertical="center" wrapText="1"/>
      <protection/>
    </xf>
    <xf numFmtId="164" fontId="10" fillId="0" borderId="6" xfId="21" applyFont="1" applyBorder="1" applyAlignment="1" applyProtection="1">
      <alignment horizontal="center" wrapText="1"/>
      <protection/>
    </xf>
    <xf numFmtId="164" fontId="10" fillId="0" borderId="7" xfId="21" applyFont="1" applyBorder="1" applyAlignment="1" applyProtection="1">
      <alignment horizontal="center" vertical="center" wrapText="1"/>
      <protection/>
    </xf>
    <xf numFmtId="164" fontId="10" fillId="0" borderId="6" xfId="21" applyFont="1" applyBorder="1" applyAlignment="1" applyProtection="1">
      <alignment horizontal="center" vertical="center" wrapText="1"/>
      <protection/>
    </xf>
    <xf numFmtId="164" fontId="12" fillId="0" borderId="6" xfId="21" applyFont="1" applyBorder="1" applyAlignment="1" applyProtection="1">
      <alignment horizontal="center" vertical="center" wrapText="1"/>
      <protection/>
    </xf>
    <xf numFmtId="164" fontId="12" fillId="3" borderId="6" xfId="21" applyFont="1" applyFill="1" applyBorder="1" applyAlignment="1" applyProtection="1">
      <alignment horizontal="center" vertical="center" wrapText="1"/>
      <protection/>
    </xf>
    <xf numFmtId="164" fontId="13" fillId="0" borderId="6" xfId="21" applyFont="1" applyBorder="1" applyAlignment="1" applyProtection="1">
      <alignment horizontal="center" vertical="center" wrapText="1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14" fillId="4" borderId="5" xfId="21" applyFont="1" applyFill="1" applyBorder="1" applyAlignment="1" applyProtection="1">
      <alignment vertical="center" wrapText="1"/>
      <protection/>
    </xf>
    <xf numFmtId="164" fontId="14" fillId="0" borderId="6" xfId="22" applyFont="1" applyFill="1" applyBorder="1" applyAlignment="1" applyProtection="1">
      <alignment horizontal="center" wrapText="1"/>
      <protection/>
    </xf>
    <xf numFmtId="164" fontId="14" fillId="4" borderId="7" xfId="21" applyFont="1" applyFill="1" applyBorder="1" applyAlignment="1" applyProtection="1">
      <alignment vertical="center" wrapText="1"/>
      <protection/>
    </xf>
    <xf numFmtId="164" fontId="14" fillId="4" borderId="6" xfId="21" applyFont="1" applyFill="1" applyBorder="1" applyAlignment="1" applyProtection="1">
      <alignment horizontal="center" vertical="top" wrapText="1"/>
      <protection/>
    </xf>
    <xf numFmtId="164" fontId="14" fillId="4" borderId="6" xfId="21" applyFont="1" applyFill="1" applyBorder="1" applyAlignment="1" applyProtection="1">
      <alignment vertical="center" wrapText="1"/>
      <protection/>
    </xf>
    <xf numFmtId="165" fontId="14" fillId="4" borderId="6" xfId="20" applyNumberFormat="1" applyFont="1" applyFill="1" applyBorder="1" applyAlignment="1">
      <alignment vertical="center" wrapText="1"/>
      <protection/>
    </xf>
    <xf numFmtId="165" fontId="14" fillId="4" borderId="6" xfId="21" applyNumberFormat="1" applyFont="1" applyFill="1" applyBorder="1" applyAlignment="1" applyProtection="1">
      <alignment horizontal="center" vertical="center" wrapText="1"/>
      <protection/>
    </xf>
    <xf numFmtId="165" fontId="14" fillId="3" borderId="6" xfId="21" applyNumberFormat="1" applyFont="1" applyFill="1" applyBorder="1" applyAlignment="1" applyProtection="1">
      <alignment horizontal="center" vertical="center" wrapText="1"/>
      <protection/>
    </xf>
    <xf numFmtId="164" fontId="14" fillId="4" borderId="6" xfId="21" applyFont="1" applyFill="1" applyBorder="1" applyAlignment="1" applyProtection="1">
      <alignment horizontal="center" vertical="center" wrapText="1"/>
      <protection/>
    </xf>
    <xf numFmtId="164" fontId="16" fillId="0" borderId="3" xfId="21" applyFont="1" applyBorder="1" applyAlignment="1" applyProtection="1">
      <alignment horizontal="center" vertical="center"/>
      <protection/>
    </xf>
    <xf numFmtId="164" fontId="17" fillId="0" borderId="0" xfId="0" applyFont="1" applyAlignment="1">
      <alignment/>
    </xf>
    <xf numFmtId="164" fontId="14" fillId="0" borderId="5" xfId="21" applyFont="1" applyFill="1" applyBorder="1" applyAlignment="1" applyProtection="1">
      <alignment vertical="center" wrapText="1"/>
      <protection/>
    </xf>
    <xf numFmtId="164" fontId="14" fillId="0" borderId="7" xfId="21" applyFont="1" applyFill="1" applyBorder="1" applyAlignment="1" applyProtection="1">
      <alignment vertical="center" wrapText="1"/>
      <protection/>
    </xf>
    <xf numFmtId="164" fontId="14" fillId="0" borderId="6" xfId="21" applyFont="1" applyFill="1" applyBorder="1" applyAlignment="1" applyProtection="1">
      <alignment horizontal="center" vertical="top" wrapText="1"/>
      <protection/>
    </xf>
    <xf numFmtId="164" fontId="14" fillId="0" borderId="6" xfId="21" applyFont="1" applyFill="1" applyBorder="1" applyAlignment="1" applyProtection="1">
      <alignment vertical="center" wrapText="1"/>
      <protection/>
    </xf>
    <xf numFmtId="165" fontId="14" fillId="0" borderId="6" xfId="21" applyNumberFormat="1" applyFont="1" applyFill="1" applyBorder="1" applyAlignment="1" applyProtection="1">
      <alignment horizontal="center" vertical="center" wrapText="1"/>
      <protection/>
    </xf>
    <xf numFmtId="164" fontId="14" fillId="0" borderId="6" xfId="21" applyFont="1" applyFill="1" applyBorder="1" applyAlignment="1" applyProtection="1">
      <alignment horizontal="center" vertical="center" wrapText="1"/>
      <protection/>
    </xf>
    <xf numFmtId="164" fontId="16" fillId="0" borderId="3" xfId="21" applyFont="1" applyFill="1" applyBorder="1" applyAlignment="1" applyProtection="1">
      <alignment horizontal="center" vertical="center"/>
      <protection/>
    </xf>
    <xf numFmtId="164" fontId="14" fillId="0" borderId="7" xfId="21" applyFont="1" applyFill="1" applyBorder="1" applyAlignment="1" applyProtection="1">
      <alignment horizontal="center" wrapText="1"/>
      <protection/>
    </xf>
    <xf numFmtId="164" fontId="18" fillId="0" borderId="8" xfId="0" applyFont="1" applyFill="1" applyBorder="1" applyAlignment="1">
      <alignment horizontal="center"/>
    </xf>
    <xf numFmtId="164" fontId="14" fillId="0" borderId="9" xfId="21" applyFont="1" applyFill="1" applyBorder="1" applyAlignment="1" applyProtection="1">
      <alignment vertical="center" wrapText="1"/>
      <protection/>
    </xf>
    <xf numFmtId="164" fontId="14" fillId="0" borderId="8" xfId="21" applyFont="1" applyFill="1" applyBorder="1" applyAlignment="1" applyProtection="1">
      <alignment horizontal="center" vertical="top" wrapText="1"/>
      <protection/>
    </xf>
    <xf numFmtId="165" fontId="14" fillId="0" borderId="8" xfId="21" applyNumberFormat="1" applyFont="1" applyFill="1" applyBorder="1" applyAlignment="1" applyProtection="1">
      <alignment horizontal="center" vertical="center" wrapText="1"/>
      <protection/>
    </xf>
    <xf numFmtId="164" fontId="14" fillId="0" borderId="6" xfId="21" applyFont="1" applyFill="1" applyBorder="1" applyAlignment="1" applyProtection="1">
      <alignment horizontal="center" wrapText="1"/>
      <protection/>
    </xf>
    <xf numFmtId="164" fontId="14" fillId="0" borderId="10" xfId="21" applyFont="1" applyFill="1" applyBorder="1" applyAlignment="1" applyProtection="1">
      <alignment vertical="center" wrapText="1"/>
      <protection/>
    </xf>
    <xf numFmtId="164" fontId="14" fillId="0" borderId="11" xfId="21" applyFont="1" applyFill="1" applyBorder="1" applyAlignment="1" applyProtection="1">
      <alignment horizontal="center" vertical="top" wrapText="1"/>
      <protection/>
    </xf>
    <xf numFmtId="165" fontId="14" fillId="0" borderId="12" xfId="21" applyNumberFormat="1" applyFont="1" applyFill="1" applyBorder="1" applyAlignment="1" applyProtection="1">
      <alignment horizontal="center" vertical="center" wrapText="1"/>
      <protection/>
    </xf>
    <xf numFmtId="164" fontId="14" fillId="4" borderId="13" xfId="21" applyFont="1" applyFill="1" applyBorder="1" applyAlignment="1" applyProtection="1">
      <alignment vertical="center" wrapText="1"/>
      <protection/>
    </xf>
    <xf numFmtId="164" fontId="14" fillId="4" borderId="6" xfId="21" applyFont="1" applyFill="1" applyBorder="1" applyAlignment="1" applyProtection="1">
      <alignment horizontal="center" wrapText="1"/>
      <protection/>
    </xf>
    <xf numFmtId="164" fontId="14" fillId="4" borderId="14" xfId="21" applyFont="1" applyFill="1" applyBorder="1" applyAlignment="1" applyProtection="1">
      <alignment horizontal="center" vertical="top" wrapText="1"/>
      <protection/>
    </xf>
    <xf numFmtId="164" fontId="14" fillId="4" borderId="15" xfId="21" applyFont="1" applyFill="1" applyBorder="1" applyAlignment="1" applyProtection="1">
      <alignment vertical="center" wrapText="1"/>
      <protection/>
    </xf>
    <xf numFmtId="165" fontId="14" fillId="4" borderId="15" xfId="21" applyNumberFormat="1" applyFont="1" applyFill="1" applyBorder="1" applyAlignment="1" applyProtection="1">
      <alignment horizontal="center" vertical="center" wrapText="1"/>
      <protection/>
    </xf>
    <xf numFmtId="165" fontId="14" fillId="3" borderId="12" xfId="21" applyNumberFormat="1" applyFont="1" applyFill="1" applyBorder="1" applyAlignment="1" applyProtection="1">
      <alignment horizontal="center" vertical="center" wrapText="1"/>
      <protection/>
    </xf>
    <xf numFmtId="164" fontId="14" fillId="4" borderId="15" xfId="21" applyFont="1" applyFill="1" applyBorder="1" applyAlignment="1" applyProtection="1">
      <alignment horizontal="center" vertical="center" wrapText="1"/>
      <protection/>
    </xf>
    <xf numFmtId="164" fontId="16" fillId="0" borderId="16" xfId="21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Прайсы 2008" xfId="20"/>
    <cellStyle name="Excel Built-in Explanatory Text" xfId="21"/>
    <cellStyle name="Excel Built-in Explanatory Text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66675</xdr:rowOff>
    </xdr:from>
    <xdr:to>
      <xdr:col>2</xdr:col>
      <xdr:colOff>2114550</xdr:colOff>
      <xdr:row>5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t="23815" r="2954" b="16648"/>
        <a:stretch>
          <a:fillRect/>
        </a:stretch>
      </xdr:blipFill>
      <xdr:spPr>
        <a:xfrm>
          <a:off x="295275" y="266700"/>
          <a:ext cx="27908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0"/>
  <sheetViews>
    <sheetView tabSelected="1" workbookViewId="0" topLeftCell="A1">
      <selection activeCell="I1" sqref="I1"/>
    </sheetView>
  </sheetViews>
  <sheetFormatPr defaultColWidth="8.00390625" defaultRowHeight="15"/>
  <cols>
    <col min="1" max="1" width="5.140625" style="0" customWidth="1"/>
    <col min="2" max="2" width="9.421875" style="1" customWidth="1"/>
    <col min="3" max="3" width="48.140625" style="0" customWidth="1"/>
    <col min="4" max="4" width="11.8515625" style="1" hidden="1" customWidth="1"/>
    <col min="5" max="5" width="20.28125" style="0" customWidth="1"/>
    <col min="6" max="6" width="12.28125" style="1" customWidth="1"/>
    <col min="7" max="8" width="12.28125" style="1" hidden="1" customWidth="1"/>
    <col min="9" max="9" width="12.28125" style="1" customWidth="1"/>
    <col min="10" max="10" width="10.00390625" style="1" customWidth="1"/>
    <col min="11" max="11" width="9.57421875" style="1" customWidth="1"/>
    <col min="12" max="12" width="9.57421875" style="0" customWidth="1"/>
    <col min="13" max="16384" width="8.57421875" style="0" customWidth="1"/>
  </cols>
  <sheetData>
    <row r="1" ht="15.75"/>
    <row r="2" spans="1:12" ht="16.5" customHeight="1">
      <c r="A2" s="2"/>
      <c r="B2" s="2"/>
      <c r="C2" s="2"/>
      <c r="D2" s="3" t="s">
        <v>0</v>
      </c>
      <c r="E2" s="3"/>
      <c r="F2" s="3"/>
      <c r="G2" s="3"/>
      <c r="H2" s="3"/>
      <c r="I2" s="3"/>
      <c r="J2" s="3"/>
      <c r="K2" s="3"/>
      <c r="L2" s="3"/>
    </row>
    <row r="3" spans="1:12" ht="38.25" customHeight="1">
      <c r="A3" s="2"/>
      <c r="B3" s="2"/>
      <c r="C3" s="2"/>
      <c r="D3" s="4" t="s">
        <v>1</v>
      </c>
      <c r="E3" s="4"/>
      <c r="F3" s="4"/>
      <c r="G3" s="4"/>
      <c r="H3" s="4"/>
      <c r="I3" s="4"/>
      <c r="J3" s="4"/>
      <c r="K3" s="4"/>
      <c r="L3" s="4"/>
    </row>
    <row r="4" spans="1:12" ht="24.75" customHeight="1">
      <c r="A4" s="2"/>
      <c r="B4" s="2"/>
      <c r="C4" s="2"/>
      <c r="D4" s="5" t="s">
        <v>2</v>
      </c>
      <c r="E4" s="5"/>
      <c r="F4" s="5"/>
      <c r="G4" s="5"/>
      <c r="H4" s="5"/>
      <c r="I4" s="5"/>
      <c r="J4" s="5"/>
      <c r="K4" s="5"/>
      <c r="L4" s="5"/>
    </row>
    <row r="5" spans="1:12" ht="18" customHeight="1">
      <c r="A5" s="2"/>
      <c r="B5" s="2"/>
      <c r="C5" s="2"/>
      <c r="D5" s="6" t="s">
        <v>3</v>
      </c>
      <c r="E5" s="6"/>
      <c r="F5" s="6"/>
      <c r="G5" s="6"/>
      <c r="H5" s="6"/>
      <c r="I5" s="6"/>
      <c r="J5" s="6"/>
      <c r="K5" s="6"/>
      <c r="L5" s="6"/>
    </row>
    <row r="6" spans="1:12" ht="16.5" customHeight="1">
      <c r="A6" s="2"/>
      <c r="B6" s="2"/>
      <c r="C6" s="2"/>
      <c r="D6" s="7" t="s">
        <v>4</v>
      </c>
      <c r="E6" s="7"/>
      <c r="F6" s="7"/>
      <c r="G6" s="7"/>
      <c r="H6" s="7"/>
      <c r="I6" s="7"/>
      <c r="J6" s="7"/>
      <c r="K6" s="7"/>
      <c r="L6" s="7"/>
    </row>
    <row r="7" spans="1:12" ht="30" customHeight="1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 customHeight="1">
      <c r="A8" s="9" t="s">
        <v>6</v>
      </c>
      <c r="B8" s="10" t="s">
        <v>7</v>
      </c>
      <c r="C8" s="11" t="s">
        <v>8</v>
      </c>
      <c r="D8" s="12" t="s">
        <v>9</v>
      </c>
      <c r="E8" s="12" t="s">
        <v>10</v>
      </c>
      <c r="F8" s="13" t="s">
        <v>11</v>
      </c>
      <c r="G8" s="13" t="s">
        <v>12</v>
      </c>
      <c r="H8" s="14" t="s">
        <v>13</v>
      </c>
      <c r="I8" s="14" t="s">
        <v>14</v>
      </c>
      <c r="J8" s="15" t="s">
        <v>15</v>
      </c>
      <c r="K8" s="15" t="s">
        <v>16</v>
      </c>
      <c r="L8" s="16" t="s">
        <v>17</v>
      </c>
    </row>
    <row r="9" spans="1:12" ht="12.75" customHeight="1">
      <c r="A9" s="9"/>
      <c r="B9" s="10"/>
      <c r="C9" s="11"/>
      <c r="D9" s="12"/>
      <c r="E9" s="12"/>
      <c r="F9" s="13"/>
      <c r="G9" s="13"/>
      <c r="H9" s="14"/>
      <c r="I9" s="14"/>
      <c r="J9" s="15"/>
      <c r="K9" s="15"/>
      <c r="L9" s="16"/>
    </row>
    <row r="10" spans="1:12" ht="20.25" customHeight="1">
      <c r="A10" s="9"/>
      <c r="B10" s="10"/>
      <c r="C10" s="11"/>
      <c r="D10" s="12"/>
      <c r="E10" s="12"/>
      <c r="F10" s="13"/>
      <c r="G10" s="13"/>
      <c r="H10" s="14"/>
      <c r="I10" s="14"/>
      <c r="J10" s="15"/>
      <c r="K10" s="15"/>
      <c r="L10" s="16"/>
    </row>
    <row r="11" spans="1:12" s="27" customFormat="1" ht="15" customHeight="1">
      <c r="A11" s="17">
        <v>1</v>
      </c>
      <c r="B11" s="18">
        <v>1572</v>
      </c>
      <c r="C11" s="19" t="s">
        <v>18</v>
      </c>
      <c r="D11" s="20"/>
      <c r="E11" s="21" t="s">
        <v>19</v>
      </c>
      <c r="F11" s="22">
        <v>325</v>
      </c>
      <c r="G11" s="23">
        <v>300</v>
      </c>
      <c r="H11" s="24">
        <f aca="true" t="shared" si="0" ref="H11:H70">G11+10</f>
        <v>310</v>
      </c>
      <c r="I11" s="24">
        <v>315</v>
      </c>
      <c r="J11" s="23" t="s">
        <v>20</v>
      </c>
      <c r="K11" s="25" t="s">
        <v>21</v>
      </c>
      <c r="L11" s="26" t="s">
        <v>22</v>
      </c>
    </row>
    <row r="12" spans="1:12" s="27" customFormat="1" ht="15" customHeight="1" hidden="1">
      <c r="A12" s="17">
        <v>2</v>
      </c>
      <c r="B12" s="18"/>
      <c r="C12" s="19" t="s">
        <v>23</v>
      </c>
      <c r="D12" s="20"/>
      <c r="E12" s="21" t="s">
        <v>19</v>
      </c>
      <c r="F12" s="22" t="e">
        <f aca="true" t="shared" si="1" ref="F12:F13">NA()</f>
        <v>#N/A</v>
      </c>
      <c r="G12" s="23">
        <v>305</v>
      </c>
      <c r="H12" s="24">
        <f t="shared" si="0"/>
        <v>315</v>
      </c>
      <c r="I12" s="24"/>
      <c r="J12" s="23" t="s">
        <v>20</v>
      </c>
      <c r="K12" s="25" t="s">
        <v>21</v>
      </c>
      <c r="L12" s="26" t="s">
        <v>22</v>
      </c>
    </row>
    <row r="13" spans="1:12" s="27" customFormat="1" ht="15" customHeight="1" hidden="1">
      <c r="A13" s="17">
        <v>3</v>
      </c>
      <c r="B13" s="18">
        <v>1631</v>
      </c>
      <c r="C13" s="19" t="s">
        <v>23</v>
      </c>
      <c r="D13" s="20"/>
      <c r="E13" s="21" t="s">
        <v>24</v>
      </c>
      <c r="F13" s="22" t="e">
        <f t="shared" si="1"/>
        <v>#N/A</v>
      </c>
      <c r="G13" s="23">
        <v>310</v>
      </c>
      <c r="H13" s="24">
        <f t="shared" si="0"/>
        <v>320</v>
      </c>
      <c r="I13" s="24"/>
      <c r="J13" s="23" t="s">
        <v>20</v>
      </c>
      <c r="K13" s="25" t="s">
        <v>21</v>
      </c>
      <c r="L13" s="26" t="s">
        <v>22</v>
      </c>
    </row>
    <row r="14" spans="1:12" s="27" customFormat="1" ht="15" customHeight="1">
      <c r="A14" s="17">
        <v>4</v>
      </c>
      <c r="B14" s="18">
        <v>1586</v>
      </c>
      <c r="C14" s="19" t="s">
        <v>25</v>
      </c>
      <c r="D14" s="20"/>
      <c r="E14" s="21" t="s">
        <v>19</v>
      </c>
      <c r="F14" s="22">
        <v>332</v>
      </c>
      <c r="G14" s="23">
        <v>302</v>
      </c>
      <c r="H14" s="24">
        <f t="shared" si="0"/>
        <v>312</v>
      </c>
      <c r="I14" s="24">
        <v>317</v>
      </c>
      <c r="J14" s="23" t="s">
        <v>26</v>
      </c>
      <c r="K14" s="25" t="s">
        <v>27</v>
      </c>
      <c r="L14" s="26" t="s">
        <v>22</v>
      </c>
    </row>
    <row r="15" spans="1:12" s="27" customFormat="1" ht="15" customHeight="1">
      <c r="A15" s="17">
        <v>5</v>
      </c>
      <c r="B15" s="18">
        <v>1560</v>
      </c>
      <c r="C15" s="19" t="s">
        <v>28</v>
      </c>
      <c r="D15" s="20"/>
      <c r="E15" s="21" t="s">
        <v>19</v>
      </c>
      <c r="F15" s="22">
        <v>330</v>
      </c>
      <c r="G15" s="23">
        <v>300</v>
      </c>
      <c r="H15" s="24">
        <f t="shared" si="0"/>
        <v>310</v>
      </c>
      <c r="I15" s="24">
        <v>315</v>
      </c>
      <c r="J15" s="23" t="s">
        <v>20</v>
      </c>
      <c r="K15" s="25" t="s">
        <v>21</v>
      </c>
      <c r="L15" s="26" t="s">
        <v>22</v>
      </c>
    </row>
    <row r="16" spans="1:12" s="27" customFormat="1" ht="15" customHeight="1" hidden="1">
      <c r="A16" s="17">
        <v>6</v>
      </c>
      <c r="B16" s="18"/>
      <c r="C16" s="19" t="s">
        <v>29</v>
      </c>
      <c r="D16" s="20"/>
      <c r="E16" s="21" t="s">
        <v>19</v>
      </c>
      <c r="F16" s="22" t="e">
        <f aca="true" t="shared" si="2" ref="F16:F17">NA()</f>
        <v>#N/A</v>
      </c>
      <c r="G16" s="23">
        <v>305</v>
      </c>
      <c r="H16" s="24">
        <f t="shared" si="0"/>
        <v>315</v>
      </c>
      <c r="I16" s="24"/>
      <c r="J16" s="23" t="s">
        <v>20</v>
      </c>
      <c r="K16" s="25" t="s">
        <v>21</v>
      </c>
      <c r="L16" s="26" t="s">
        <v>22</v>
      </c>
    </row>
    <row r="17" spans="1:12" s="27" customFormat="1" ht="15" customHeight="1" hidden="1">
      <c r="A17" s="17">
        <v>7</v>
      </c>
      <c r="B17" s="18">
        <v>1619</v>
      </c>
      <c r="C17" s="19" t="s">
        <v>29</v>
      </c>
      <c r="D17" s="20"/>
      <c r="E17" s="21" t="s">
        <v>24</v>
      </c>
      <c r="F17" s="22" t="e">
        <f t="shared" si="2"/>
        <v>#N/A</v>
      </c>
      <c r="G17" s="23">
        <v>310</v>
      </c>
      <c r="H17" s="24">
        <f t="shared" si="0"/>
        <v>320</v>
      </c>
      <c r="I17" s="24"/>
      <c r="J17" s="23" t="s">
        <v>20</v>
      </c>
      <c r="K17" s="25" t="s">
        <v>21</v>
      </c>
      <c r="L17" s="26" t="s">
        <v>22</v>
      </c>
    </row>
    <row r="18" spans="1:12" s="27" customFormat="1" ht="15" customHeight="1">
      <c r="A18" s="28">
        <v>8</v>
      </c>
      <c r="B18" s="18">
        <v>1574</v>
      </c>
      <c r="C18" s="29" t="s">
        <v>30</v>
      </c>
      <c r="D18" s="30"/>
      <c r="E18" s="31" t="s">
        <v>19</v>
      </c>
      <c r="F18" s="22">
        <v>332</v>
      </c>
      <c r="G18" s="32">
        <v>302</v>
      </c>
      <c r="H18" s="24">
        <f t="shared" si="0"/>
        <v>312</v>
      </c>
      <c r="I18" s="24">
        <v>317</v>
      </c>
      <c r="J18" s="32" t="s">
        <v>26</v>
      </c>
      <c r="K18" s="33" t="s">
        <v>27</v>
      </c>
      <c r="L18" s="34" t="s">
        <v>22</v>
      </c>
    </row>
    <row r="19" spans="1:12" s="27" customFormat="1" ht="15" customHeight="1">
      <c r="A19" s="28">
        <f aca="true" t="shared" si="3" ref="A19:A46">A18+1</f>
        <v>9</v>
      </c>
      <c r="B19" s="18">
        <v>1564</v>
      </c>
      <c r="C19" s="29" t="s">
        <v>31</v>
      </c>
      <c r="D19" s="30"/>
      <c r="E19" s="31" t="s">
        <v>19</v>
      </c>
      <c r="F19" s="22">
        <v>355</v>
      </c>
      <c r="G19" s="32">
        <v>325</v>
      </c>
      <c r="H19" s="24">
        <f t="shared" si="0"/>
        <v>335</v>
      </c>
      <c r="I19" s="24">
        <v>340</v>
      </c>
      <c r="J19" s="32" t="s">
        <v>20</v>
      </c>
      <c r="K19" s="33" t="s">
        <v>21</v>
      </c>
      <c r="L19" s="34" t="s">
        <v>22</v>
      </c>
    </row>
    <row r="20" spans="1:12" s="27" customFormat="1" ht="15" customHeight="1" hidden="1">
      <c r="A20" s="28">
        <f t="shared" si="3"/>
        <v>10</v>
      </c>
      <c r="B20" s="18"/>
      <c r="C20" s="29" t="s">
        <v>32</v>
      </c>
      <c r="D20" s="30"/>
      <c r="E20" s="31" t="s">
        <v>19</v>
      </c>
      <c r="F20" s="22" t="e">
        <f aca="true" t="shared" si="4" ref="F20:F21">NA()</f>
        <v>#N/A</v>
      </c>
      <c r="G20" s="32">
        <v>330</v>
      </c>
      <c r="H20" s="24">
        <f t="shared" si="0"/>
        <v>340</v>
      </c>
      <c r="I20" s="24"/>
      <c r="J20" s="32" t="s">
        <v>20</v>
      </c>
      <c r="K20" s="33" t="s">
        <v>21</v>
      </c>
      <c r="L20" s="34" t="s">
        <v>22</v>
      </c>
    </row>
    <row r="21" spans="1:12" s="27" customFormat="1" ht="15" customHeight="1" hidden="1">
      <c r="A21" s="28">
        <f t="shared" si="3"/>
        <v>11</v>
      </c>
      <c r="B21" s="18">
        <v>1623</v>
      </c>
      <c r="C21" s="29" t="s">
        <v>32</v>
      </c>
      <c r="D21" s="30"/>
      <c r="E21" s="31" t="s">
        <v>24</v>
      </c>
      <c r="F21" s="22" t="e">
        <f t="shared" si="4"/>
        <v>#N/A</v>
      </c>
      <c r="G21" s="32">
        <v>335</v>
      </c>
      <c r="H21" s="24">
        <f t="shared" si="0"/>
        <v>345</v>
      </c>
      <c r="I21" s="24"/>
      <c r="J21" s="32" t="s">
        <v>20</v>
      </c>
      <c r="K21" s="33" t="s">
        <v>21</v>
      </c>
      <c r="L21" s="34" t="s">
        <v>22</v>
      </c>
    </row>
    <row r="22" spans="1:12" s="27" customFormat="1" ht="15" customHeight="1">
      <c r="A22" s="28">
        <f t="shared" si="3"/>
        <v>12</v>
      </c>
      <c r="B22" s="18">
        <v>1578</v>
      </c>
      <c r="C22" s="29" t="s">
        <v>33</v>
      </c>
      <c r="D22" s="30"/>
      <c r="E22" s="31" t="s">
        <v>19</v>
      </c>
      <c r="F22" s="22">
        <v>357</v>
      </c>
      <c r="G22" s="32">
        <v>327</v>
      </c>
      <c r="H22" s="24">
        <f t="shared" si="0"/>
        <v>337</v>
      </c>
      <c r="I22" s="24">
        <v>342</v>
      </c>
      <c r="J22" s="32" t="s">
        <v>26</v>
      </c>
      <c r="K22" s="33" t="s">
        <v>27</v>
      </c>
      <c r="L22" s="34" t="s">
        <v>22</v>
      </c>
    </row>
    <row r="23" spans="1:12" s="27" customFormat="1" ht="15" customHeight="1">
      <c r="A23" s="28">
        <f t="shared" si="3"/>
        <v>13</v>
      </c>
      <c r="B23" s="35">
        <v>1573</v>
      </c>
      <c r="C23" s="29" t="s">
        <v>34</v>
      </c>
      <c r="D23" s="30"/>
      <c r="E23" s="31" t="s">
        <v>19</v>
      </c>
      <c r="F23" s="22">
        <v>298</v>
      </c>
      <c r="G23" s="32">
        <v>270</v>
      </c>
      <c r="H23" s="24">
        <f t="shared" si="0"/>
        <v>280</v>
      </c>
      <c r="I23" s="24">
        <v>285</v>
      </c>
      <c r="J23" s="32" t="s">
        <v>20</v>
      </c>
      <c r="K23" s="33" t="s">
        <v>21</v>
      </c>
      <c r="L23" s="34" t="s">
        <v>22</v>
      </c>
    </row>
    <row r="24" spans="1:12" s="27" customFormat="1" ht="15" customHeight="1" hidden="1">
      <c r="A24" s="28">
        <f t="shared" si="3"/>
        <v>14</v>
      </c>
      <c r="B24" s="35"/>
      <c r="C24" s="29" t="s">
        <v>35</v>
      </c>
      <c r="D24" s="30"/>
      <c r="E24" s="31" t="s">
        <v>19</v>
      </c>
      <c r="F24" s="22" t="e">
        <f aca="true" t="shared" si="5" ref="F24:F25">NA()</f>
        <v>#N/A</v>
      </c>
      <c r="G24" s="32"/>
      <c r="H24" s="24">
        <f t="shared" si="0"/>
        <v>10</v>
      </c>
      <c r="I24" s="24"/>
      <c r="J24" s="32" t="s">
        <v>20</v>
      </c>
      <c r="K24" s="33" t="s">
        <v>21</v>
      </c>
      <c r="L24" s="34" t="s">
        <v>22</v>
      </c>
    </row>
    <row r="25" spans="1:12" s="27" customFormat="1" ht="15" customHeight="1" hidden="1">
      <c r="A25" s="28">
        <f t="shared" si="3"/>
        <v>15</v>
      </c>
      <c r="B25" s="35"/>
      <c r="C25" s="29" t="s">
        <v>35</v>
      </c>
      <c r="D25" s="30"/>
      <c r="E25" s="31" t="s">
        <v>24</v>
      </c>
      <c r="F25" s="22" t="e">
        <f t="shared" si="5"/>
        <v>#N/A</v>
      </c>
      <c r="G25" s="32"/>
      <c r="H25" s="24">
        <f t="shared" si="0"/>
        <v>10</v>
      </c>
      <c r="I25" s="24"/>
      <c r="J25" s="32" t="s">
        <v>20</v>
      </c>
      <c r="K25" s="33" t="s">
        <v>21</v>
      </c>
      <c r="L25" s="34" t="s">
        <v>22</v>
      </c>
    </row>
    <row r="26" spans="1:12" s="27" customFormat="1" ht="15" customHeight="1">
      <c r="A26" s="28">
        <f t="shared" si="3"/>
        <v>16</v>
      </c>
      <c r="B26" s="35">
        <v>1587</v>
      </c>
      <c r="C26" s="29" t="s">
        <v>36</v>
      </c>
      <c r="D26" s="30"/>
      <c r="E26" s="31" t="s">
        <v>19</v>
      </c>
      <c r="F26" s="22">
        <v>300</v>
      </c>
      <c r="G26" s="32">
        <v>272</v>
      </c>
      <c r="H26" s="24">
        <f t="shared" si="0"/>
        <v>282</v>
      </c>
      <c r="I26" s="24">
        <v>287</v>
      </c>
      <c r="J26" s="32" t="s">
        <v>26</v>
      </c>
      <c r="K26" s="33" t="s">
        <v>27</v>
      </c>
      <c r="L26" s="34" t="s">
        <v>22</v>
      </c>
    </row>
    <row r="27" spans="1:12" s="27" customFormat="1" ht="15" customHeight="1">
      <c r="A27" s="28">
        <f t="shared" si="3"/>
        <v>17</v>
      </c>
      <c r="B27" s="18">
        <v>1561</v>
      </c>
      <c r="C27" s="29" t="s">
        <v>37</v>
      </c>
      <c r="D27" s="30"/>
      <c r="E27" s="31" t="s">
        <v>19</v>
      </c>
      <c r="F27" s="22">
        <v>155</v>
      </c>
      <c r="G27" s="32">
        <v>125</v>
      </c>
      <c r="H27" s="24">
        <f t="shared" si="0"/>
        <v>135</v>
      </c>
      <c r="I27" s="24">
        <v>140</v>
      </c>
      <c r="J27" s="32" t="s">
        <v>20</v>
      </c>
      <c r="K27" s="33" t="s">
        <v>21</v>
      </c>
      <c r="L27" s="34" t="s">
        <v>22</v>
      </c>
    </row>
    <row r="28" spans="1:12" s="27" customFormat="1" ht="15" customHeight="1" hidden="1">
      <c r="A28" s="28">
        <f t="shared" si="3"/>
        <v>18</v>
      </c>
      <c r="B28" s="18"/>
      <c r="C28" s="29" t="s">
        <v>38</v>
      </c>
      <c r="D28" s="30"/>
      <c r="E28" s="31" t="s">
        <v>19</v>
      </c>
      <c r="F28" s="22" t="e">
        <f aca="true" t="shared" si="6" ref="F28:F29">NA()</f>
        <v>#N/A</v>
      </c>
      <c r="G28" s="32"/>
      <c r="H28" s="24">
        <f t="shared" si="0"/>
        <v>10</v>
      </c>
      <c r="I28" s="24"/>
      <c r="J28" s="32" t="s">
        <v>20</v>
      </c>
      <c r="K28" s="33" t="s">
        <v>21</v>
      </c>
      <c r="L28" s="34" t="s">
        <v>22</v>
      </c>
    </row>
    <row r="29" spans="1:12" s="27" customFormat="1" ht="15" customHeight="1" hidden="1">
      <c r="A29" s="28">
        <f t="shared" si="3"/>
        <v>19</v>
      </c>
      <c r="B29" s="18">
        <v>1620</v>
      </c>
      <c r="C29" s="29" t="s">
        <v>38</v>
      </c>
      <c r="D29" s="30"/>
      <c r="E29" s="31" t="s">
        <v>24</v>
      </c>
      <c r="F29" s="22" t="e">
        <f t="shared" si="6"/>
        <v>#N/A</v>
      </c>
      <c r="G29" s="32"/>
      <c r="H29" s="24">
        <f t="shared" si="0"/>
        <v>10</v>
      </c>
      <c r="I29" s="24"/>
      <c r="J29" s="32" t="s">
        <v>20</v>
      </c>
      <c r="K29" s="33" t="s">
        <v>21</v>
      </c>
      <c r="L29" s="34" t="s">
        <v>22</v>
      </c>
    </row>
    <row r="30" spans="1:12" s="27" customFormat="1" ht="15" customHeight="1">
      <c r="A30" s="28">
        <f t="shared" si="3"/>
        <v>20</v>
      </c>
      <c r="B30" s="18">
        <v>1575</v>
      </c>
      <c r="C30" s="29" t="s">
        <v>39</v>
      </c>
      <c r="D30" s="30"/>
      <c r="E30" s="31" t="s">
        <v>19</v>
      </c>
      <c r="F30" s="22">
        <v>162</v>
      </c>
      <c r="G30" s="32">
        <v>132</v>
      </c>
      <c r="H30" s="24">
        <f t="shared" si="0"/>
        <v>142</v>
      </c>
      <c r="I30" s="24">
        <v>147</v>
      </c>
      <c r="J30" s="32" t="s">
        <v>26</v>
      </c>
      <c r="K30" s="33" t="s">
        <v>27</v>
      </c>
      <c r="L30" s="34" t="s">
        <v>22</v>
      </c>
    </row>
    <row r="31" spans="1:12" s="27" customFormat="1" ht="15" customHeight="1">
      <c r="A31" s="28">
        <f t="shared" si="3"/>
        <v>21</v>
      </c>
      <c r="B31" s="18">
        <v>1626</v>
      </c>
      <c r="C31" s="29" t="s">
        <v>40</v>
      </c>
      <c r="D31" s="30"/>
      <c r="E31" s="31" t="s">
        <v>19</v>
      </c>
      <c r="F31" s="22">
        <v>160</v>
      </c>
      <c r="G31" s="32">
        <v>135</v>
      </c>
      <c r="H31" s="24">
        <f t="shared" si="0"/>
        <v>145</v>
      </c>
      <c r="I31" s="24">
        <v>150</v>
      </c>
      <c r="J31" s="32" t="s">
        <v>20</v>
      </c>
      <c r="K31" s="33" t="s">
        <v>21</v>
      </c>
      <c r="L31" s="34" t="s">
        <v>22</v>
      </c>
    </row>
    <row r="32" spans="1:12" s="27" customFormat="1" ht="15" customHeight="1" hidden="1">
      <c r="A32" s="28">
        <f t="shared" si="3"/>
        <v>22</v>
      </c>
      <c r="B32" s="18"/>
      <c r="C32" s="29" t="s">
        <v>41</v>
      </c>
      <c r="D32" s="30"/>
      <c r="E32" s="31" t="s">
        <v>19</v>
      </c>
      <c r="F32" s="22" t="e">
        <f aca="true" t="shared" si="7" ref="F32:F33">NA()</f>
        <v>#N/A</v>
      </c>
      <c r="G32" s="32"/>
      <c r="H32" s="24">
        <f t="shared" si="0"/>
        <v>10</v>
      </c>
      <c r="I32" s="24"/>
      <c r="J32" s="32" t="s">
        <v>20</v>
      </c>
      <c r="K32" s="33" t="s">
        <v>21</v>
      </c>
      <c r="L32" s="34" t="s">
        <v>22</v>
      </c>
    </row>
    <row r="33" spans="1:12" s="27" customFormat="1" ht="15" customHeight="1" hidden="1">
      <c r="A33" s="28">
        <f t="shared" si="3"/>
        <v>23</v>
      </c>
      <c r="B33" s="18">
        <v>1614</v>
      </c>
      <c r="C33" s="29" t="s">
        <v>41</v>
      </c>
      <c r="D33" s="30"/>
      <c r="E33" s="31" t="s">
        <v>24</v>
      </c>
      <c r="F33" s="22" t="e">
        <f t="shared" si="7"/>
        <v>#N/A</v>
      </c>
      <c r="G33" s="32"/>
      <c r="H33" s="24">
        <f t="shared" si="0"/>
        <v>10</v>
      </c>
      <c r="I33" s="24"/>
      <c r="J33" s="32" t="s">
        <v>20</v>
      </c>
      <c r="K33" s="33" t="s">
        <v>21</v>
      </c>
      <c r="L33" s="34" t="s">
        <v>22</v>
      </c>
    </row>
    <row r="34" spans="1:12" s="27" customFormat="1" ht="15" customHeight="1">
      <c r="A34" s="28">
        <f t="shared" si="3"/>
        <v>24</v>
      </c>
      <c r="B34" s="18">
        <v>1582</v>
      </c>
      <c r="C34" s="29" t="s">
        <v>42</v>
      </c>
      <c r="D34" s="30"/>
      <c r="E34" s="31" t="s">
        <v>19</v>
      </c>
      <c r="F34" s="22">
        <v>162</v>
      </c>
      <c r="G34" s="32">
        <v>137</v>
      </c>
      <c r="H34" s="24">
        <f t="shared" si="0"/>
        <v>147</v>
      </c>
      <c r="I34" s="24">
        <v>152</v>
      </c>
      <c r="J34" s="32" t="s">
        <v>26</v>
      </c>
      <c r="K34" s="33" t="s">
        <v>27</v>
      </c>
      <c r="L34" s="34" t="s">
        <v>22</v>
      </c>
    </row>
    <row r="35" spans="1:12" s="27" customFormat="1" ht="15" customHeight="1">
      <c r="A35" s="28">
        <f t="shared" si="3"/>
        <v>25</v>
      </c>
      <c r="B35" s="18">
        <v>1562</v>
      </c>
      <c r="C35" s="29" t="s">
        <v>43</v>
      </c>
      <c r="D35" s="36"/>
      <c r="E35" s="31" t="s">
        <v>19</v>
      </c>
      <c r="F35" s="22">
        <v>160</v>
      </c>
      <c r="G35" s="32">
        <v>135</v>
      </c>
      <c r="H35" s="24">
        <f t="shared" si="0"/>
        <v>145</v>
      </c>
      <c r="I35" s="24">
        <v>150</v>
      </c>
      <c r="J35" s="32" t="s">
        <v>20</v>
      </c>
      <c r="K35" s="33" t="s">
        <v>21</v>
      </c>
      <c r="L35" s="34" t="s">
        <v>22</v>
      </c>
    </row>
    <row r="36" spans="1:12" s="27" customFormat="1" ht="15" customHeight="1" hidden="1">
      <c r="A36" s="28">
        <f t="shared" si="3"/>
        <v>26</v>
      </c>
      <c r="B36" s="18"/>
      <c r="C36" s="29" t="s">
        <v>44</v>
      </c>
      <c r="D36" s="36"/>
      <c r="E36" s="31" t="s">
        <v>19</v>
      </c>
      <c r="F36" s="22" t="e">
        <f aca="true" t="shared" si="8" ref="F36:F37">NA()</f>
        <v>#N/A</v>
      </c>
      <c r="G36" s="32"/>
      <c r="H36" s="24">
        <f t="shared" si="0"/>
        <v>10</v>
      </c>
      <c r="I36" s="24"/>
      <c r="J36" s="32" t="s">
        <v>20</v>
      </c>
      <c r="K36" s="33" t="s">
        <v>21</v>
      </c>
      <c r="L36" s="34" t="s">
        <v>22</v>
      </c>
    </row>
    <row r="37" spans="1:12" s="27" customFormat="1" ht="15" customHeight="1" hidden="1">
      <c r="A37" s="28">
        <f t="shared" si="3"/>
        <v>27</v>
      </c>
      <c r="B37" s="18">
        <v>1621</v>
      </c>
      <c r="C37" s="29" t="s">
        <v>44</v>
      </c>
      <c r="D37" s="36"/>
      <c r="E37" s="31" t="s">
        <v>24</v>
      </c>
      <c r="F37" s="22" t="e">
        <f t="shared" si="8"/>
        <v>#N/A</v>
      </c>
      <c r="G37" s="32"/>
      <c r="H37" s="24">
        <f t="shared" si="0"/>
        <v>10</v>
      </c>
      <c r="I37" s="24"/>
      <c r="J37" s="32" t="s">
        <v>20</v>
      </c>
      <c r="K37" s="33" t="s">
        <v>21</v>
      </c>
      <c r="L37" s="34" t="s">
        <v>22</v>
      </c>
    </row>
    <row r="38" spans="1:12" s="27" customFormat="1" ht="15" customHeight="1">
      <c r="A38" s="28">
        <f t="shared" si="3"/>
        <v>28</v>
      </c>
      <c r="B38" s="18">
        <v>1576</v>
      </c>
      <c r="C38" s="29" t="s">
        <v>45</v>
      </c>
      <c r="D38" s="36"/>
      <c r="E38" s="31" t="s">
        <v>19</v>
      </c>
      <c r="F38" s="22">
        <v>162</v>
      </c>
      <c r="G38" s="32">
        <v>137</v>
      </c>
      <c r="H38" s="24">
        <f t="shared" si="0"/>
        <v>147</v>
      </c>
      <c r="I38" s="24">
        <v>152</v>
      </c>
      <c r="J38" s="32" t="s">
        <v>26</v>
      </c>
      <c r="K38" s="33" t="s">
        <v>27</v>
      </c>
      <c r="L38" s="34" t="s">
        <v>22</v>
      </c>
    </row>
    <row r="39" spans="1:12" s="27" customFormat="1" ht="15" customHeight="1">
      <c r="A39" s="28">
        <f t="shared" si="3"/>
        <v>29</v>
      </c>
      <c r="B39" s="18">
        <v>1563</v>
      </c>
      <c r="C39" s="29" t="s">
        <v>46</v>
      </c>
      <c r="D39" s="30"/>
      <c r="E39" s="31" t="s">
        <v>19</v>
      </c>
      <c r="F39" s="22">
        <v>155</v>
      </c>
      <c r="G39" s="32">
        <v>125</v>
      </c>
      <c r="H39" s="24">
        <f t="shared" si="0"/>
        <v>135</v>
      </c>
      <c r="I39" s="24">
        <v>140</v>
      </c>
      <c r="J39" s="32" t="s">
        <v>20</v>
      </c>
      <c r="K39" s="33" t="s">
        <v>21</v>
      </c>
      <c r="L39" s="34" t="s">
        <v>22</v>
      </c>
    </row>
    <row r="40" spans="1:12" s="27" customFormat="1" ht="15" customHeight="1" hidden="1">
      <c r="A40" s="28">
        <f t="shared" si="3"/>
        <v>30</v>
      </c>
      <c r="B40" s="18"/>
      <c r="C40" s="29" t="s">
        <v>47</v>
      </c>
      <c r="D40" s="30"/>
      <c r="E40" s="31" t="s">
        <v>19</v>
      </c>
      <c r="F40" s="22" t="e">
        <f aca="true" t="shared" si="9" ref="F40:F41">NA()</f>
        <v>#N/A</v>
      </c>
      <c r="G40" s="32">
        <v>130</v>
      </c>
      <c r="H40" s="24">
        <f t="shared" si="0"/>
        <v>140</v>
      </c>
      <c r="I40" s="24"/>
      <c r="J40" s="32" t="s">
        <v>20</v>
      </c>
      <c r="K40" s="33" t="s">
        <v>21</v>
      </c>
      <c r="L40" s="34" t="s">
        <v>22</v>
      </c>
    </row>
    <row r="41" spans="1:12" s="27" customFormat="1" ht="15" customHeight="1" hidden="1">
      <c r="A41" s="28">
        <f t="shared" si="3"/>
        <v>31</v>
      </c>
      <c r="B41" s="18">
        <v>1622</v>
      </c>
      <c r="C41" s="29" t="s">
        <v>47</v>
      </c>
      <c r="D41" s="30"/>
      <c r="E41" s="31" t="s">
        <v>24</v>
      </c>
      <c r="F41" s="22" t="e">
        <f t="shared" si="9"/>
        <v>#N/A</v>
      </c>
      <c r="G41" s="32">
        <v>135</v>
      </c>
      <c r="H41" s="24">
        <f t="shared" si="0"/>
        <v>145</v>
      </c>
      <c r="I41" s="24"/>
      <c r="J41" s="32" t="s">
        <v>20</v>
      </c>
      <c r="K41" s="33" t="s">
        <v>21</v>
      </c>
      <c r="L41" s="34" t="s">
        <v>22</v>
      </c>
    </row>
    <row r="42" spans="1:12" s="27" customFormat="1" ht="15" customHeight="1">
      <c r="A42" s="28">
        <f t="shared" si="3"/>
        <v>32</v>
      </c>
      <c r="B42" s="18">
        <v>1577</v>
      </c>
      <c r="C42" s="29" t="s">
        <v>48</v>
      </c>
      <c r="D42" s="30"/>
      <c r="E42" s="31" t="s">
        <v>19</v>
      </c>
      <c r="F42" s="22">
        <v>157</v>
      </c>
      <c r="G42" s="32">
        <v>127</v>
      </c>
      <c r="H42" s="24">
        <f t="shared" si="0"/>
        <v>137</v>
      </c>
      <c r="I42" s="24">
        <v>142</v>
      </c>
      <c r="J42" s="32" t="s">
        <v>26</v>
      </c>
      <c r="K42" s="33" t="s">
        <v>27</v>
      </c>
      <c r="L42" s="34" t="s">
        <v>22</v>
      </c>
    </row>
    <row r="43" spans="1:12" s="27" customFormat="1" ht="15" customHeight="1">
      <c r="A43" s="28">
        <f t="shared" si="3"/>
        <v>33</v>
      </c>
      <c r="B43" s="18">
        <v>1571</v>
      </c>
      <c r="C43" s="29" t="s">
        <v>49</v>
      </c>
      <c r="D43" s="30"/>
      <c r="E43" s="31" t="s">
        <v>19</v>
      </c>
      <c r="F43" s="22">
        <v>150</v>
      </c>
      <c r="G43" s="32">
        <v>127</v>
      </c>
      <c r="H43" s="24">
        <f t="shared" si="0"/>
        <v>137</v>
      </c>
      <c r="I43" s="24">
        <v>142</v>
      </c>
      <c r="J43" s="32" t="s">
        <v>20</v>
      </c>
      <c r="K43" s="33" t="s">
        <v>21</v>
      </c>
      <c r="L43" s="34" t="s">
        <v>22</v>
      </c>
    </row>
    <row r="44" spans="1:12" s="27" customFormat="1" ht="15" customHeight="1" hidden="1">
      <c r="A44" s="28">
        <f t="shared" si="3"/>
        <v>34</v>
      </c>
      <c r="B44" s="18"/>
      <c r="C44" s="29" t="s">
        <v>50</v>
      </c>
      <c r="D44" s="30"/>
      <c r="E44" s="31" t="s">
        <v>19</v>
      </c>
      <c r="F44" s="22" t="e">
        <f aca="true" t="shared" si="10" ref="F44:F45">NA()</f>
        <v>#N/A</v>
      </c>
      <c r="G44" s="32"/>
      <c r="H44" s="24">
        <f t="shared" si="0"/>
        <v>10</v>
      </c>
      <c r="I44" s="24"/>
      <c r="J44" s="32" t="s">
        <v>20</v>
      </c>
      <c r="K44" s="33" t="s">
        <v>21</v>
      </c>
      <c r="L44" s="34" t="s">
        <v>22</v>
      </c>
    </row>
    <row r="45" spans="1:12" s="27" customFormat="1" ht="15" customHeight="1" hidden="1">
      <c r="A45" s="28">
        <f t="shared" si="3"/>
        <v>35</v>
      </c>
      <c r="B45" s="18">
        <v>1630</v>
      </c>
      <c r="C45" s="29" t="s">
        <v>50</v>
      </c>
      <c r="D45" s="30"/>
      <c r="E45" s="31" t="s">
        <v>24</v>
      </c>
      <c r="F45" s="22" t="e">
        <f t="shared" si="10"/>
        <v>#N/A</v>
      </c>
      <c r="G45" s="32"/>
      <c r="H45" s="24">
        <f t="shared" si="0"/>
        <v>10</v>
      </c>
      <c r="I45" s="24"/>
      <c r="J45" s="32" t="s">
        <v>20</v>
      </c>
      <c r="K45" s="33" t="s">
        <v>21</v>
      </c>
      <c r="L45" s="34" t="s">
        <v>22</v>
      </c>
    </row>
    <row r="46" spans="1:12" s="27" customFormat="1" ht="15" customHeight="1">
      <c r="A46" s="28">
        <f t="shared" si="3"/>
        <v>36</v>
      </c>
      <c r="B46" s="18">
        <v>1585</v>
      </c>
      <c r="C46" s="29" t="s">
        <v>51</v>
      </c>
      <c r="D46" s="30"/>
      <c r="E46" s="31" t="s">
        <v>19</v>
      </c>
      <c r="F46" s="22">
        <v>152</v>
      </c>
      <c r="G46" s="32">
        <v>129</v>
      </c>
      <c r="H46" s="24">
        <f t="shared" si="0"/>
        <v>139</v>
      </c>
      <c r="I46" s="24">
        <v>144</v>
      </c>
      <c r="J46" s="32" t="s">
        <v>26</v>
      </c>
      <c r="K46" s="33" t="s">
        <v>27</v>
      </c>
      <c r="L46" s="34" t="s">
        <v>22</v>
      </c>
    </row>
    <row r="47" spans="1:12" s="27" customFormat="1" ht="15" customHeight="1">
      <c r="A47" s="28">
        <v>37</v>
      </c>
      <c r="B47" s="18">
        <v>1653</v>
      </c>
      <c r="C47" s="29" t="s">
        <v>52</v>
      </c>
      <c r="D47" s="30"/>
      <c r="E47" s="31" t="s">
        <v>19</v>
      </c>
      <c r="F47" s="22">
        <v>150</v>
      </c>
      <c r="G47" s="32">
        <v>127</v>
      </c>
      <c r="H47" s="24">
        <f t="shared" si="0"/>
        <v>137</v>
      </c>
      <c r="I47" s="24">
        <v>142</v>
      </c>
      <c r="J47" s="32" t="s">
        <v>20</v>
      </c>
      <c r="K47" s="33" t="s">
        <v>21</v>
      </c>
      <c r="L47" s="34" t="s">
        <v>22</v>
      </c>
    </row>
    <row r="48" spans="1:12" s="27" customFormat="1" ht="15" customHeight="1">
      <c r="A48" s="28">
        <v>38</v>
      </c>
      <c r="B48" s="18">
        <v>1589</v>
      </c>
      <c r="C48" s="29" t="s">
        <v>53</v>
      </c>
      <c r="D48" s="30"/>
      <c r="E48" s="31" t="s">
        <v>19</v>
      </c>
      <c r="F48" s="22">
        <v>152</v>
      </c>
      <c r="G48" s="32">
        <v>129</v>
      </c>
      <c r="H48" s="24">
        <f t="shared" si="0"/>
        <v>139</v>
      </c>
      <c r="I48" s="24">
        <v>144</v>
      </c>
      <c r="J48" s="32" t="s">
        <v>26</v>
      </c>
      <c r="K48" s="33" t="s">
        <v>27</v>
      </c>
      <c r="L48" s="34" t="s">
        <v>22</v>
      </c>
    </row>
    <row r="49" spans="1:12" s="27" customFormat="1" ht="15" customHeight="1">
      <c r="A49" s="28">
        <v>39</v>
      </c>
      <c r="B49" s="18">
        <v>1565</v>
      </c>
      <c r="C49" s="29" t="s">
        <v>54</v>
      </c>
      <c r="D49" s="30"/>
      <c r="E49" s="31" t="s">
        <v>19</v>
      </c>
      <c r="F49" s="22">
        <v>317.5</v>
      </c>
      <c r="G49" s="32">
        <v>287.5</v>
      </c>
      <c r="H49" s="24">
        <f t="shared" si="0"/>
        <v>297.5</v>
      </c>
      <c r="I49" s="24">
        <v>302.5</v>
      </c>
      <c r="J49" s="32" t="s">
        <v>20</v>
      </c>
      <c r="K49" s="33" t="s">
        <v>21</v>
      </c>
      <c r="L49" s="34" t="s">
        <v>22</v>
      </c>
    </row>
    <row r="50" spans="1:12" s="27" customFormat="1" ht="15" customHeight="1" hidden="1">
      <c r="A50" s="28">
        <f aca="true" t="shared" si="11" ref="A50:A56">A49+1</f>
        <v>40</v>
      </c>
      <c r="B50" s="18"/>
      <c r="C50" s="29" t="s">
        <v>55</v>
      </c>
      <c r="D50" s="30"/>
      <c r="E50" s="31" t="s">
        <v>19</v>
      </c>
      <c r="F50" s="22" t="e">
        <f aca="true" t="shared" si="12" ref="F50:F51">NA()</f>
        <v>#N/A</v>
      </c>
      <c r="G50" s="32">
        <v>292.5</v>
      </c>
      <c r="H50" s="24">
        <f t="shared" si="0"/>
        <v>302.5</v>
      </c>
      <c r="I50" s="24"/>
      <c r="J50" s="32" t="s">
        <v>20</v>
      </c>
      <c r="K50" s="33" t="s">
        <v>21</v>
      </c>
      <c r="L50" s="34" t="s">
        <v>22</v>
      </c>
    </row>
    <row r="51" spans="1:12" s="27" customFormat="1" ht="15" customHeight="1" hidden="1">
      <c r="A51" s="28">
        <f t="shared" si="11"/>
        <v>41</v>
      </c>
      <c r="B51" s="18">
        <v>1624</v>
      </c>
      <c r="C51" s="29" t="s">
        <v>55</v>
      </c>
      <c r="D51" s="30"/>
      <c r="E51" s="31" t="s">
        <v>24</v>
      </c>
      <c r="F51" s="22" t="e">
        <f t="shared" si="12"/>
        <v>#N/A</v>
      </c>
      <c r="G51" s="32">
        <v>297.5</v>
      </c>
      <c r="H51" s="24">
        <f t="shared" si="0"/>
        <v>307.5</v>
      </c>
      <c r="I51" s="24"/>
      <c r="J51" s="32" t="s">
        <v>20</v>
      </c>
      <c r="K51" s="33" t="s">
        <v>21</v>
      </c>
      <c r="L51" s="34" t="s">
        <v>22</v>
      </c>
    </row>
    <row r="52" spans="1:12" s="27" customFormat="1" ht="15" customHeight="1">
      <c r="A52" s="28">
        <f t="shared" si="11"/>
        <v>42</v>
      </c>
      <c r="B52" s="18">
        <v>1579</v>
      </c>
      <c r="C52" s="29" t="s">
        <v>56</v>
      </c>
      <c r="D52" s="30"/>
      <c r="E52" s="31" t="s">
        <v>19</v>
      </c>
      <c r="F52" s="22">
        <v>319.5</v>
      </c>
      <c r="G52" s="32">
        <v>289.5</v>
      </c>
      <c r="H52" s="24">
        <f t="shared" si="0"/>
        <v>299.5</v>
      </c>
      <c r="I52" s="24">
        <v>304.5</v>
      </c>
      <c r="J52" s="32" t="s">
        <v>26</v>
      </c>
      <c r="K52" s="33" t="s">
        <v>27</v>
      </c>
      <c r="L52" s="34" t="s">
        <v>22</v>
      </c>
    </row>
    <row r="53" spans="1:12" s="27" customFormat="1" ht="15" customHeight="1">
      <c r="A53" s="28">
        <f t="shared" si="11"/>
        <v>43</v>
      </c>
      <c r="B53" s="18">
        <v>1566</v>
      </c>
      <c r="C53" s="29" t="s">
        <v>57</v>
      </c>
      <c r="D53" s="30"/>
      <c r="E53" s="31" t="s">
        <v>19</v>
      </c>
      <c r="F53" s="22">
        <v>310</v>
      </c>
      <c r="G53" s="32">
        <v>280</v>
      </c>
      <c r="H53" s="24">
        <f t="shared" si="0"/>
        <v>290</v>
      </c>
      <c r="I53" s="24">
        <v>295</v>
      </c>
      <c r="J53" s="32" t="s">
        <v>20</v>
      </c>
      <c r="K53" s="33" t="s">
        <v>21</v>
      </c>
      <c r="L53" s="34" t="s">
        <v>22</v>
      </c>
    </row>
    <row r="54" spans="1:12" s="27" customFormat="1" ht="15" customHeight="1" hidden="1">
      <c r="A54" s="28">
        <f t="shared" si="11"/>
        <v>44</v>
      </c>
      <c r="B54" s="18"/>
      <c r="C54" s="29" t="s">
        <v>58</v>
      </c>
      <c r="D54" s="30"/>
      <c r="E54" s="31" t="s">
        <v>19</v>
      </c>
      <c r="F54" s="22" t="e">
        <f aca="true" t="shared" si="13" ref="F54:F55">NA()</f>
        <v>#N/A</v>
      </c>
      <c r="G54" s="32">
        <v>285</v>
      </c>
      <c r="H54" s="24">
        <f t="shared" si="0"/>
        <v>295</v>
      </c>
      <c r="I54" s="24"/>
      <c r="J54" s="32" t="s">
        <v>20</v>
      </c>
      <c r="K54" s="33" t="s">
        <v>21</v>
      </c>
      <c r="L54" s="34" t="s">
        <v>22</v>
      </c>
    </row>
    <row r="55" spans="1:12" s="27" customFormat="1" ht="15" customHeight="1" hidden="1">
      <c r="A55" s="28">
        <f t="shared" si="11"/>
        <v>45</v>
      </c>
      <c r="B55" s="18">
        <v>1625</v>
      </c>
      <c r="C55" s="29" t="s">
        <v>58</v>
      </c>
      <c r="D55" s="30"/>
      <c r="E55" s="31" t="s">
        <v>24</v>
      </c>
      <c r="F55" s="22" t="e">
        <f t="shared" si="13"/>
        <v>#N/A</v>
      </c>
      <c r="G55" s="32">
        <v>290</v>
      </c>
      <c r="H55" s="24">
        <f t="shared" si="0"/>
        <v>300</v>
      </c>
      <c r="I55" s="24"/>
      <c r="J55" s="32" t="s">
        <v>20</v>
      </c>
      <c r="K55" s="33" t="s">
        <v>21</v>
      </c>
      <c r="L55" s="34" t="s">
        <v>22</v>
      </c>
    </row>
    <row r="56" spans="1:12" s="27" customFormat="1" ht="15" customHeight="1">
      <c r="A56" s="28">
        <f t="shared" si="11"/>
        <v>46</v>
      </c>
      <c r="B56" s="18">
        <v>1580</v>
      </c>
      <c r="C56" s="29" t="s">
        <v>59</v>
      </c>
      <c r="D56" s="30"/>
      <c r="E56" s="31" t="s">
        <v>19</v>
      </c>
      <c r="F56" s="22">
        <v>312</v>
      </c>
      <c r="G56" s="32">
        <v>282</v>
      </c>
      <c r="H56" s="24">
        <f t="shared" si="0"/>
        <v>292</v>
      </c>
      <c r="I56" s="24">
        <v>297</v>
      </c>
      <c r="J56" s="32" t="s">
        <v>26</v>
      </c>
      <c r="K56" s="33" t="s">
        <v>27</v>
      </c>
      <c r="L56" s="34" t="s">
        <v>22</v>
      </c>
    </row>
    <row r="57" spans="1:12" s="27" customFormat="1" ht="15" customHeight="1">
      <c r="A57" s="28">
        <v>45</v>
      </c>
      <c r="B57" s="18">
        <v>1650</v>
      </c>
      <c r="C57" s="37" t="s">
        <v>60</v>
      </c>
      <c r="D57" s="38"/>
      <c r="E57" s="31" t="s">
        <v>19</v>
      </c>
      <c r="F57" s="22">
        <v>290</v>
      </c>
      <c r="G57" s="39">
        <v>260</v>
      </c>
      <c r="H57" s="24">
        <f t="shared" si="0"/>
        <v>270</v>
      </c>
      <c r="I57" s="24">
        <v>275</v>
      </c>
      <c r="J57" s="32" t="s">
        <v>20</v>
      </c>
      <c r="K57" s="33" t="s">
        <v>21</v>
      </c>
      <c r="L57" s="34" t="s">
        <v>22</v>
      </c>
    </row>
    <row r="58" spans="1:12" s="27" customFormat="1" ht="15" customHeight="1">
      <c r="A58" s="28">
        <v>46</v>
      </c>
      <c r="B58" s="18">
        <v>1628</v>
      </c>
      <c r="C58" s="37" t="s">
        <v>61</v>
      </c>
      <c r="D58" s="38"/>
      <c r="E58" s="31" t="s">
        <v>19</v>
      </c>
      <c r="F58" s="22">
        <v>292</v>
      </c>
      <c r="G58" s="39">
        <v>262</v>
      </c>
      <c r="H58" s="24">
        <f t="shared" si="0"/>
        <v>272</v>
      </c>
      <c r="I58" s="24">
        <v>277</v>
      </c>
      <c r="J58" s="32" t="s">
        <v>26</v>
      </c>
      <c r="K58" s="33" t="s">
        <v>27</v>
      </c>
      <c r="L58" s="34" t="s">
        <v>22</v>
      </c>
    </row>
    <row r="59" spans="1:12" s="27" customFormat="1" ht="15" customHeight="1">
      <c r="A59" s="28">
        <v>47</v>
      </c>
      <c r="B59" s="18">
        <v>1691</v>
      </c>
      <c r="C59" s="37" t="s">
        <v>62</v>
      </c>
      <c r="D59" s="38"/>
      <c r="E59" s="31" t="s">
        <v>19</v>
      </c>
      <c r="F59" s="22">
        <v>180</v>
      </c>
      <c r="G59" s="39">
        <v>160</v>
      </c>
      <c r="H59" s="24">
        <f t="shared" si="0"/>
        <v>170</v>
      </c>
      <c r="I59" s="24">
        <v>175</v>
      </c>
      <c r="J59" s="32" t="s">
        <v>20</v>
      </c>
      <c r="K59" s="33" t="s">
        <v>21</v>
      </c>
      <c r="L59" s="34" t="s">
        <v>22</v>
      </c>
    </row>
    <row r="60" spans="1:12" s="27" customFormat="1" ht="15" customHeight="1">
      <c r="A60" s="28">
        <v>48</v>
      </c>
      <c r="B60" s="18">
        <v>1688</v>
      </c>
      <c r="C60" s="37" t="s">
        <v>63</v>
      </c>
      <c r="D60" s="38"/>
      <c r="E60" s="31" t="s">
        <v>19</v>
      </c>
      <c r="F60" s="22">
        <v>160</v>
      </c>
      <c r="G60" s="39">
        <v>140</v>
      </c>
      <c r="H60" s="24">
        <f t="shared" si="0"/>
        <v>150</v>
      </c>
      <c r="I60" s="24">
        <v>155</v>
      </c>
      <c r="J60" s="32" t="s">
        <v>20</v>
      </c>
      <c r="K60" s="33" t="s">
        <v>21</v>
      </c>
      <c r="L60" s="34" t="s">
        <v>64</v>
      </c>
    </row>
    <row r="61" spans="1:12" s="27" customFormat="1" ht="15" customHeight="1">
      <c r="A61" s="28">
        <v>49</v>
      </c>
      <c r="B61" s="18">
        <v>1687</v>
      </c>
      <c r="C61" s="37" t="s">
        <v>65</v>
      </c>
      <c r="D61" s="38"/>
      <c r="E61" s="31" t="s">
        <v>19</v>
      </c>
      <c r="F61" s="22">
        <v>180</v>
      </c>
      <c r="G61" s="39">
        <v>160</v>
      </c>
      <c r="H61" s="24">
        <f t="shared" si="0"/>
        <v>170</v>
      </c>
      <c r="I61" s="24">
        <v>175</v>
      </c>
      <c r="J61" s="32" t="s">
        <v>26</v>
      </c>
      <c r="K61" s="33" t="s">
        <v>27</v>
      </c>
      <c r="L61" s="34" t="s">
        <v>22</v>
      </c>
    </row>
    <row r="62" spans="1:12" s="27" customFormat="1" ht="15" customHeight="1">
      <c r="A62" s="28">
        <v>50</v>
      </c>
      <c r="B62" s="18">
        <v>1686</v>
      </c>
      <c r="C62" s="37" t="s">
        <v>66</v>
      </c>
      <c r="D62" s="38"/>
      <c r="E62" s="31" t="s">
        <v>19</v>
      </c>
      <c r="F62" s="22">
        <v>160</v>
      </c>
      <c r="G62" s="39">
        <v>140</v>
      </c>
      <c r="H62" s="24">
        <f t="shared" si="0"/>
        <v>150</v>
      </c>
      <c r="I62" s="24">
        <v>155</v>
      </c>
      <c r="J62" s="32" t="s">
        <v>26</v>
      </c>
      <c r="K62" s="33" t="s">
        <v>27</v>
      </c>
      <c r="L62" s="34" t="s">
        <v>22</v>
      </c>
    </row>
    <row r="63" spans="1:12" s="27" customFormat="1" ht="15" customHeight="1">
      <c r="A63" s="28">
        <v>51</v>
      </c>
      <c r="B63" s="18">
        <v>1567</v>
      </c>
      <c r="C63" s="37" t="s">
        <v>67</v>
      </c>
      <c r="D63" s="38"/>
      <c r="E63" s="31" t="s">
        <v>19</v>
      </c>
      <c r="F63" s="22">
        <v>145</v>
      </c>
      <c r="G63" s="39">
        <v>115</v>
      </c>
      <c r="H63" s="24">
        <f t="shared" si="0"/>
        <v>125</v>
      </c>
      <c r="I63" s="24">
        <v>130</v>
      </c>
      <c r="J63" s="32" t="s">
        <v>26</v>
      </c>
      <c r="K63" s="33" t="s">
        <v>27</v>
      </c>
      <c r="L63" s="34" t="s">
        <v>22</v>
      </c>
    </row>
    <row r="64" spans="1:12" s="27" customFormat="1" ht="15" customHeight="1" hidden="1">
      <c r="A64" s="28">
        <f aca="true" t="shared" si="14" ref="A64:A68">A63+1</f>
        <v>52</v>
      </c>
      <c r="B64" s="18"/>
      <c r="C64" s="37" t="s">
        <v>68</v>
      </c>
      <c r="D64" s="38"/>
      <c r="E64" s="31" t="s">
        <v>19</v>
      </c>
      <c r="F64" s="22" t="e">
        <f aca="true" t="shared" si="15" ref="F64:F65">NA()</f>
        <v>#N/A</v>
      </c>
      <c r="G64" s="39">
        <v>120</v>
      </c>
      <c r="H64" s="24">
        <f t="shared" si="0"/>
        <v>130</v>
      </c>
      <c r="I64" s="24"/>
      <c r="J64" s="32" t="s">
        <v>20</v>
      </c>
      <c r="K64" s="33" t="s">
        <v>21</v>
      </c>
      <c r="L64" s="34" t="s">
        <v>22</v>
      </c>
    </row>
    <row r="65" spans="1:12" s="27" customFormat="1" ht="15" customHeight="1" hidden="1">
      <c r="A65" s="28">
        <f t="shared" si="14"/>
        <v>53</v>
      </c>
      <c r="B65" s="18"/>
      <c r="C65" s="37" t="s">
        <v>68</v>
      </c>
      <c r="D65" s="38"/>
      <c r="E65" s="31" t="s">
        <v>24</v>
      </c>
      <c r="F65" s="22" t="e">
        <f t="shared" si="15"/>
        <v>#N/A</v>
      </c>
      <c r="G65" s="39">
        <v>125</v>
      </c>
      <c r="H65" s="24">
        <f t="shared" si="0"/>
        <v>135</v>
      </c>
      <c r="I65" s="24"/>
      <c r="J65" s="32" t="s">
        <v>20</v>
      </c>
      <c r="K65" s="33" t="s">
        <v>21</v>
      </c>
      <c r="L65" s="34" t="s">
        <v>22</v>
      </c>
    </row>
    <row r="66" spans="1:12" s="27" customFormat="1" ht="15" customHeight="1">
      <c r="A66" s="28">
        <f t="shared" si="14"/>
        <v>54</v>
      </c>
      <c r="B66" s="18">
        <v>1641</v>
      </c>
      <c r="C66" s="37" t="s">
        <v>69</v>
      </c>
      <c r="D66" s="38"/>
      <c r="E66" s="31" t="s">
        <v>19</v>
      </c>
      <c r="F66" s="22">
        <v>147</v>
      </c>
      <c r="G66" s="39">
        <v>117</v>
      </c>
      <c r="H66" s="24">
        <f t="shared" si="0"/>
        <v>127</v>
      </c>
      <c r="I66" s="24">
        <v>132</v>
      </c>
      <c r="J66" s="32" t="s">
        <v>26</v>
      </c>
      <c r="K66" s="33" t="s">
        <v>27</v>
      </c>
      <c r="L66" s="34" t="s">
        <v>22</v>
      </c>
    </row>
    <row r="67" spans="1:12" s="27" customFormat="1" ht="15" customHeight="1" hidden="1">
      <c r="A67" s="28">
        <f t="shared" si="14"/>
        <v>55</v>
      </c>
      <c r="B67" s="18">
        <v>1590</v>
      </c>
      <c r="C67" s="29" t="s">
        <v>70</v>
      </c>
      <c r="D67" s="30"/>
      <c r="E67" s="31" t="s">
        <v>71</v>
      </c>
      <c r="F67" s="22" t="e">
        <f>NA()</f>
        <v>#N/A</v>
      </c>
      <c r="G67" s="32"/>
      <c r="H67" s="24">
        <f t="shared" si="0"/>
        <v>10</v>
      </c>
      <c r="I67" s="24"/>
      <c r="J67" s="32" t="s">
        <v>26</v>
      </c>
      <c r="K67" s="33" t="s">
        <v>27</v>
      </c>
      <c r="L67" s="34" t="s">
        <v>22</v>
      </c>
    </row>
    <row r="68" spans="1:12" s="27" customFormat="1" ht="15" customHeight="1">
      <c r="A68" s="28">
        <f t="shared" si="14"/>
        <v>56</v>
      </c>
      <c r="B68" s="40">
        <v>1516</v>
      </c>
      <c r="C68" s="29" t="s">
        <v>72</v>
      </c>
      <c r="D68" s="30"/>
      <c r="E68" s="31" t="s">
        <v>71</v>
      </c>
      <c r="F68" s="22">
        <v>38</v>
      </c>
      <c r="G68" s="32">
        <v>15</v>
      </c>
      <c r="H68" s="24">
        <f t="shared" si="0"/>
        <v>25</v>
      </c>
      <c r="I68" s="24">
        <v>30</v>
      </c>
      <c r="J68" s="32" t="s">
        <v>26</v>
      </c>
      <c r="K68" s="33" t="s">
        <v>27</v>
      </c>
      <c r="L68" s="34" t="s">
        <v>22</v>
      </c>
    </row>
    <row r="69" spans="1:12" s="27" customFormat="1" ht="15" customHeight="1">
      <c r="A69" s="41">
        <v>57</v>
      </c>
      <c r="B69" s="40">
        <v>1662</v>
      </c>
      <c r="C69" s="31" t="s">
        <v>73</v>
      </c>
      <c r="D69" s="42"/>
      <c r="E69" s="31" t="s">
        <v>19</v>
      </c>
      <c r="F69" s="22">
        <v>152</v>
      </c>
      <c r="G69" s="43">
        <v>129</v>
      </c>
      <c r="H69" s="24">
        <f t="shared" si="0"/>
        <v>139</v>
      </c>
      <c r="I69" s="24">
        <v>144</v>
      </c>
      <c r="J69" s="32" t="s">
        <v>26</v>
      </c>
      <c r="K69" s="33" t="s">
        <v>27</v>
      </c>
      <c r="L69" s="34" t="s">
        <v>22</v>
      </c>
    </row>
    <row r="70" spans="1:12" s="27" customFormat="1" ht="15" customHeight="1">
      <c r="A70" s="44">
        <v>58</v>
      </c>
      <c r="B70" s="45">
        <v>1640</v>
      </c>
      <c r="C70" s="21" t="s">
        <v>74</v>
      </c>
      <c r="D70" s="46"/>
      <c r="E70" s="47" t="s">
        <v>71</v>
      </c>
      <c r="F70" s="22">
        <v>79</v>
      </c>
      <c r="G70" s="48">
        <v>50</v>
      </c>
      <c r="H70" s="24">
        <f t="shared" si="0"/>
        <v>60</v>
      </c>
      <c r="I70" s="49">
        <v>65</v>
      </c>
      <c r="J70" s="48" t="s">
        <v>26</v>
      </c>
      <c r="K70" s="50" t="s">
        <v>27</v>
      </c>
      <c r="L70" s="51" t="s">
        <v>22</v>
      </c>
    </row>
    <row r="71" ht="12" customHeight="1"/>
  </sheetData>
  <sheetProtection selectLockedCells="1" selectUnlockedCells="1"/>
  <mergeCells count="19">
    <mergeCell ref="A2:C6"/>
    <mergeCell ref="D2:L2"/>
    <mergeCell ref="D3:L3"/>
    <mergeCell ref="D4:L4"/>
    <mergeCell ref="D5:L5"/>
    <mergeCell ref="D6:L6"/>
    <mergeCell ref="A7:L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printOptions/>
  <pageMargins left="0.39375" right="0.19652777777777777" top="0.39375" bottom="0.39375" header="0.5118055555555555" footer="0.5118055555555555"/>
  <pageSetup fitToHeight="10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Анненкова</dc:creator>
  <cp:keywords/>
  <dc:description/>
  <cp:lastModifiedBy/>
  <cp:lastPrinted>2022-02-28T05:20:21Z</cp:lastPrinted>
  <dcterms:created xsi:type="dcterms:W3CDTF">2020-07-15T07:55:20Z</dcterms:created>
  <dcterms:modified xsi:type="dcterms:W3CDTF">2022-03-25T08:02:50Z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